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.cejudo\Desktop\ECEJUDO_CICY\UCIA\Colaboraciones\AMEK Red Karst\AMEK 2020\AguaSubt_NE_Yucatan_2017-2019\"/>
    </mc:Choice>
  </mc:AlternateContent>
  <bookViews>
    <workbookView xWindow="240" yWindow="75" windowWidth="15600" windowHeight="799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33" i="1" l="1"/>
  <c r="A33" i="1"/>
  <c r="B28" i="1"/>
  <c r="A28" i="1"/>
  <c r="B23" i="1"/>
  <c r="C23" i="1"/>
  <c r="A23" i="1"/>
  <c r="B13" i="1"/>
  <c r="C13" i="1"/>
  <c r="D13" i="1"/>
  <c r="A13" i="1"/>
  <c r="B18" i="1"/>
  <c r="C18" i="1"/>
  <c r="A18" i="1"/>
  <c r="B7" i="1" l="1"/>
  <c r="B8" i="1" s="1"/>
  <c r="C7" i="1"/>
  <c r="C8" i="1" s="1"/>
  <c r="D7" i="1"/>
  <c r="D8" i="1" s="1"/>
  <c r="A7" i="1"/>
  <c r="A8" i="1" s="1"/>
  <c r="B48" i="1"/>
  <c r="B49" i="1" s="1"/>
  <c r="C48" i="1"/>
  <c r="C49" i="1" s="1"/>
  <c r="D48" i="1"/>
  <c r="D49" i="1" s="1"/>
  <c r="A48" i="1"/>
  <c r="A49" i="1" s="1"/>
  <c r="B40" i="1"/>
  <c r="B41" i="1" s="1"/>
  <c r="C40" i="1"/>
  <c r="C41" i="1" s="1"/>
  <c r="D40" i="1"/>
  <c r="D41" i="1" s="1"/>
  <c r="A40" i="1"/>
  <c r="A41" i="1" s="1"/>
</calcChain>
</file>

<file path=xl/sharedStrings.xml><?xml version="1.0" encoding="utf-8"?>
<sst xmlns="http://schemas.openxmlformats.org/spreadsheetml/2006/main" count="35" uniqueCount="33">
  <si>
    <t>&lt; 100 Ha</t>
  </si>
  <si>
    <t>Si</t>
  </si>
  <si>
    <t>No</t>
  </si>
  <si>
    <t>Resultados de la entrevistas a 30 dueños o administradores de ranchos en los municipios de Sucilá, Panabá y Tizimín, Yucatán.</t>
  </si>
  <si>
    <t>Profunidad de perforación del pozo</t>
  </si>
  <si>
    <t>5 metros</t>
  </si>
  <si>
    <t>10 - 20 metros</t>
  </si>
  <si>
    <t>&gt;30 m</t>
  </si>
  <si>
    <t>No sabe/No respondió</t>
  </si>
  <si>
    <t>Uso de agua: tiempo de operación de bomba (h / día)</t>
  </si>
  <si>
    <t>1-3 h</t>
  </si>
  <si>
    <t>4-5 h</t>
  </si>
  <si>
    <t>&gt; 5 h</t>
  </si>
  <si>
    <t>No activa</t>
  </si>
  <si>
    <t>Tamaño de la propiedad (Rancho)</t>
  </si>
  <si>
    <t>100 Ha</t>
  </si>
  <si>
    <t>&gt; 100 Ha</t>
  </si>
  <si>
    <t>Número de cabezas de ganado</t>
  </si>
  <si>
    <t xml:space="preserve">&gt; 30 </t>
  </si>
  <si>
    <t>10 - 30</t>
  </si>
  <si>
    <t xml:space="preserve"> 4 - 10 </t>
  </si>
  <si>
    <t>Uso de fertlizantes (agroquímico)</t>
  </si>
  <si>
    <t>Uso de herbicidas</t>
  </si>
  <si>
    <t>Aplicación de Fertilizantes  herbicidas</t>
  </si>
  <si>
    <t>Lluvias</t>
  </si>
  <si>
    <t>Frentes fríos</t>
  </si>
  <si>
    <t>Secas</t>
  </si>
  <si>
    <t>No aplica/No respondió</t>
  </si>
  <si>
    <t>Años de operación como rancho ganadero</t>
  </si>
  <si>
    <t>&lt; 5 años</t>
  </si>
  <si>
    <t xml:space="preserve"> 5-20 años</t>
  </si>
  <si>
    <t>30- 50 años</t>
  </si>
  <si>
    <t>&gt;50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</si>
</sst>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9" fontId="2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2" fillId="0" borderId="0" xfId="0" quotePrefix="1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0" borderId="7" xfId="1" applyFont="1" applyBorder="1" applyAlignment="1">
      <alignment horizontal="center" vertical="center"/>
    </xf>
    <xf numFmtId="9" fontId="3" fillId="0" borderId="8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Normal="100" workbookViewId="0">
      <selection activeCell="G46" sqref="G46"/>
    </sheetView>
  </sheetViews>
  <sheetFormatPr baseColWidth="10" defaultColWidth="11.42578125" defaultRowHeight="15" x14ac:dyDescent="0.25"/>
  <cols>
    <col min="1" max="3" width="15.42578125" style="1" customWidth="1"/>
    <col min="4" max="4" width="21.28515625" style="1" bestFit="1" customWidth="1"/>
    <col min="5" max="16384" width="11.42578125" style="2"/>
  </cols>
  <sheetData>
    <row r="1" spans="1:4" s="6" customFormat="1" x14ac:dyDescent="0.25">
      <c r="A1" s="4" t="s">
        <v>3</v>
      </c>
      <c r="B1" s="5"/>
      <c r="C1" s="5"/>
      <c r="D1" s="5"/>
    </row>
    <row r="2" spans="1:4" x14ac:dyDescent="0.25">
      <c r="A2" s="8" t="s">
        <v>4</v>
      </c>
      <c r="B2" s="9"/>
      <c r="C2" s="9"/>
      <c r="D2" s="10"/>
    </row>
    <row r="3" spans="1:4" x14ac:dyDescent="0.25">
      <c r="A3" s="11" t="s">
        <v>5</v>
      </c>
      <c r="B3" s="12" t="s">
        <v>6</v>
      </c>
      <c r="C3" s="12" t="s">
        <v>7</v>
      </c>
      <c r="D3" s="13" t="s">
        <v>8</v>
      </c>
    </row>
    <row r="4" spans="1:4" x14ac:dyDescent="0.25">
      <c r="A4" s="14">
        <v>2</v>
      </c>
      <c r="B4" s="15">
        <v>8</v>
      </c>
      <c r="C4" s="15">
        <v>0</v>
      </c>
      <c r="D4" s="16">
        <v>0</v>
      </c>
    </row>
    <row r="5" spans="1:4" x14ac:dyDescent="0.25">
      <c r="A5" s="14">
        <v>1</v>
      </c>
      <c r="B5" s="15">
        <v>7</v>
      </c>
      <c r="C5" s="15">
        <v>2</v>
      </c>
      <c r="D5" s="16">
        <v>0</v>
      </c>
    </row>
    <row r="6" spans="1:4" x14ac:dyDescent="0.25">
      <c r="A6" s="14">
        <v>0</v>
      </c>
      <c r="B6" s="15">
        <v>8</v>
      </c>
      <c r="C6" s="15">
        <v>1</v>
      </c>
      <c r="D6" s="16">
        <v>1</v>
      </c>
    </row>
    <row r="7" spans="1:4" x14ac:dyDescent="0.25">
      <c r="A7" s="14">
        <f>SUM(A4:A6)</f>
        <v>3</v>
      </c>
      <c r="B7" s="15">
        <f t="shared" ref="B7:D7" si="0">SUM(B4:B6)</f>
        <v>23</v>
      </c>
      <c r="C7" s="15">
        <f t="shared" si="0"/>
        <v>3</v>
      </c>
      <c r="D7" s="16">
        <f t="shared" si="0"/>
        <v>1</v>
      </c>
    </row>
    <row r="8" spans="1:4" x14ac:dyDescent="0.25">
      <c r="A8" s="23">
        <f>A7/30</f>
        <v>0.1</v>
      </c>
      <c r="B8" s="24">
        <f t="shared" ref="B8" si="1">B7/30</f>
        <v>0.76666666666666672</v>
      </c>
      <c r="C8" s="24">
        <f t="shared" ref="C8" si="2">C7/30</f>
        <v>0.1</v>
      </c>
      <c r="D8" s="25">
        <f t="shared" ref="D8" si="3">D7/30</f>
        <v>3.3333333333333333E-2</v>
      </c>
    </row>
    <row r="9" spans="1:4" x14ac:dyDescent="0.25">
      <c r="A9" s="3"/>
      <c r="B9" s="3"/>
      <c r="C9" s="3"/>
      <c r="D9" s="3"/>
    </row>
    <row r="10" spans="1:4" x14ac:dyDescent="0.25">
      <c r="A10" s="17" t="s">
        <v>9</v>
      </c>
      <c r="B10" s="18"/>
      <c r="C10" s="18"/>
      <c r="D10" s="19"/>
    </row>
    <row r="11" spans="1:4" x14ac:dyDescent="0.25">
      <c r="A11" s="14" t="s">
        <v>10</v>
      </c>
      <c r="B11" s="15" t="s">
        <v>11</v>
      </c>
      <c r="C11" s="15" t="s">
        <v>12</v>
      </c>
      <c r="D11" s="16" t="s">
        <v>13</v>
      </c>
    </row>
    <row r="12" spans="1:4" x14ac:dyDescent="0.25">
      <c r="A12" s="14">
        <v>19</v>
      </c>
      <c r="B12" s="15">
        <v>2</v>
      </c>
      <c r="C12" s="15">
        <v>6</v>
      </c>
      <c r="D12" s="16">
        <v>3</v>
      </c>
    </row>
    <row r="13" spans="1:4" x14ac:dyDescent="0.25">
      <c r="A13" s="23">
        <f>A12/30</f>
        <v>0.6333333333333333</v>
      </c>
      <c r="B13" s="24">
        <f t="shared" ref="B13:D13" si="4">B12/30</f>
        <v>6.6666666666666666E-2</v>
      </c>
      <c r="C13" s="24">
        <f t="shared" si="4"/>
        <v>0.2</v>
      </c>
      <c r="D13" s="25">
        <f t="shared" si="4"/>
        <v>0.1</v>
      </c>
    </row>
    <row r="14" spans="1:4" x14ac:dyDescent="0.25">
      <c r="A14" s="3"/>
      <c r="B14" s="3"/>
      <c r="C14" s="3"/>
      <c r="D14" s="3"/>
    </row>
    <row r="15" spans="1:4" x14ac:dyDescent="0.25">
      <c r="A15" s="17" t="s">
        <v>14</v>
      </c>
      <c r="B15" s="18"/>
      <c r="C15" s="19"/>
    </row>
    <row r="16" spans="1:4" x14ac:dyDescent="0.25">
      <c r="A16" s="14" t="s">
        <v>0</v>
      </c>
      <c r="B16" s="15" t="s">
        <v>15</v>
      </c>
      <c r="C16" s="16" t="s">
        <v>16</v>
      </c>
    </row>
    <row r="17" spans="1:3" x14ac:dyDescent="0.25">
      <c r="A17" s="14">
        <v>21</v>
      </c>
      <c r="B17" s="15">
        <v>2</v>
      </c>
      <c r="C17" s="16">
        <v>7</v>
      </c>
    </row>
    <row r="18" spans="1:3" x14ac:dyDescent="0.25">
      <c r="A18" s="23">
        <f>A17/30</f>
        <v>0.7</v>
      </c>
      <c r="B18" s="24">
        <f t="shared" ref="B18:C18" si="5">B17/30</f>
        <v>6.6666666666666666E-2</v>
      </c>
      <c r="C18" s="25">
        <f t="shared" si="5"/>
        <v>0.23333333333333334</v>
      </c>
    </row>
    <row r="19" spans="1:3" x14ac:dyDescent="0.25">
      <c r="A19" s="3"/>
      <c r="B19" s="3"/>
      <c r="C19" s="3"/>
    </row>
    <row r="20" spans="1:3" x14ac:dyDescent="0.25">
      <c r="A20" s="17" t="s">
        <v>17</v>
      </c>
      <c r="B20" s="18"/>
      <c r="C20" s="19"/>
    </row>
    <row r="21" spans="1:3" x14ac:dyDescent="0.25">
      <c r="A21" s="14" t="s">
        <v>20</v>
      </c>
      <c r="B21" s="20" t="s">
        <v>19</v>
      </c>
      <c r="C21" s="16" t="s">
        <v>18</v>
      </c>
    </row>
    <row r="22" spans="1:3" x14ac:dyDescent="0.25">
      <c r="A22" s="14">
        <v>2</v>
      </c>
      <c r="B22" s="15">
        <v>8</v>
      </c>
      <c r="C22" s="16">
        <v>20</v>
      </c>
    </row>
    <row r="23" spans="1:3" x14ac:dyDescent="0.25">
      <c r="A23" s="23">
        <f>A22/30</f>
        <v>6.6666666666666666E-2</v>
      </c>
      <c r="B23" s="24">
        <f t="shared" ref="B23:C23" si="6">B22/30</f>
        <v>0.26666666666666666</v>
      </c>
      <c r="C23" s="25">
        <f t="shared" si="6"/>
        <v>0.66666666666666663</v>
      </c>
    </row>
    <row r="24" spans="1:3" x14ac:dyDescent="0.25">
      <c r="A24" s="3"/>
      <c r="B24" s="3"/>
      <c r="C24" s="3"/>
    </row>
    <row r="25" spans="1:3" x14ac:dyDescent="0.25">
      <c r="A25" s="17" t="s">
        <v>21</v>
      </c>
      <c r="B25" s="19"/>
      <c r="C25" s="7"/>
    </row>
    <row r="26" spans="1:3" x14ac:dyDescent="0.25">
      <c r="A26" s="14" t="s">
        <v>1</v>
      </c>
      <c r="B26" s="16" t="s">
        <v>2</v>
      </c>
    </row>
    <row r="27" spans="1:3" x14ac:dyDescent="0.25">
      <c r="A27" s="14">
        <v>10</v>
      </c>
      <c r="B27" s="16">
        <v>20</v>
      </c>
    </row>
    <row r="28" spans="1:3" x14ac:dyDescent="0.25">
      <c r="A28" s="23">
        <f>A27/30</f>
        <v>0.33333333333333331</v>
      </c>
      <c r="B28" s="25">
        <f>B27/30</f>
        <v>0.66666666666666663</v>
      </c>
    </row>
    <row r="29" spans="1:3" x14ac:dyDescent="0.25">
      <c r="A29" s="3"/>
      <c r="B29" s="3"/>
    </row>
    <row r="30" spans="1:3" x14ac:dyDescent="0.25">
      <c r="A30" s="17" t="s">
        <v>22</v>
      </c>
      <c r="B30" s="19"/>
      <c r="C30" s="7"/>
    </row>
    <row r="31" spans="1:3" x14ac:dyDescent="0.25">
      <c r="A31" s="14" t="s">
        <v>1</v>
      </c>
      <c r="B31" s="16" t="s">
        <v>2</v>
      </c>
    </row>
    <row r="32" spans="1:3" x14ac:dyDescent="0.25">
      <c r="A32" s="14">
        <v>26</v>
      </c>
      <c r="B32" s="16">
        <v>4</v>
      </c>
    </row>
    <row r="33" spans="1:4" x14ac:dyDescent="0.25">
      <c r="A33" s="23">
        <f>A32/30</f>
        <v>0.8666666666666667</v>
      </c>
      <c r="B33" s="25">
        <f>B32/30</f>
        <v>0.13333333333333333</v>
      </c>
    </row>
    <row r="34" spans="1:4" x14ac:dyDescent="0.25">
      <c r="A34" s="3"/>
      <c r="B34" s="3"/>
    </row>
    <row r="35" spans="1:4" x14ac:dyDescent="0.25">
      <c r="A35" s="17" t="s">
        <v>23</v>
      </c>
      <c r="B35" s="18"/>
      <c r="C35" s="18"/>
      <c r="D35" s="19"/>
    </row>
    <row r="36" spans="1:4" x14ac:dyDescent="0.25">
      <c r="A36" s="14" t="s">
        <v>24</v>
      </c>
      <c r="B36" s="15" t="s">
        <v>25</v>
      </c>
      <c r="C36" s="15" t="s">
        <v>26</v>
      </c>
      <c r="D36" s="16" t="s">
        <v>27</v>
      </c>
    </row>
    <row r="37" spans="1:4" x14ac:dyDescent="0.25">
      <c r="A37" s="14">
        <v>8</v>
      </c>
      <c r="B37" s="15">
        <v>0</v>
      </c>
      <c r="C37" s="15">
        <v>0</v>
      </c>
      <c r="D37" s="16">
        <v>2</v>
      </c>
    </row>
    <row r="38" spans="1:4" x14ac:dyDescent="0.25">
      <c r="A38" s="14">
        <v>6</v>
      </c>
      <c r="B38" s="15">
        <v>0</v>
      </c>
      <c r="C38" s="15">
        <v>4</v>
      </c>
      <c r="D38" s="16">
        <v>0</v>
      </c>
    </row>
    <row r="39" spans="1:4" x14ac:dyDescent="0.25">
      <c r="A39" s="14">
        <v>4</v>
      </c>
      <c r="B39" s="15">
        <v>1</v>
      </c>
      <c r="C39" s="15">
        <v>3</v>
      </c>
      <c r="D39" s="16">
        <v>2</v>
      </c>
    </row>
    <row r="40" spans="1:4" x14ac:dyDescent="0.25">
      <c r="A40" s="14">
        <f>SUM(A37:A39)</f>
        <v>18</v>
      </c>
      <c r="B40" s="15">
        <f t="shared" ref="B40:D40" si="7">SUM(B37:B39)</f>
        <v>1</v>
      </c>
      <c r="C40" s="15">
        <f t="shared" si="7"/>
        <v>7</v>
      </c>
      <c r="D40" s="16">
        <f t="shared" si="7"/>
        <v>4</v>
      </c>
    </row>
    <row r="41" spans="1:4" x14ac:dyDescent="0.25">
      <c r="A41" s="23">
        <f>A40/30</f>
        <v>0.6</v>
      </c>
      <c r="B41" s="24">
        <f t="shared" ref="B41:D41" si="8">B40/30</f>
        <v>3.3333333333333333E-2</v>
      </c>
      <c r="C41" s="24">
        <f t="shared" si="8"/>
        <v>0.23333333333333334</v>
      </c>
      <c r="D41" s="25">
        <f t="shared" si="8"/>
        <v>0.13333333333333333</v>
      </c>
    </row>
    <row r="42" spans="1:4" x14ac:dyDescent="0.25">
      <c r="A42" s="3"/>
      <c r="B42" s="3"/>
      <c r="C42" s="3"/>
      <c r="D42" s="3"/>
    </row>
    <row r="43" spans="1:4" x14ac:dyDescent="0.25">
      <c r="A43" s="17" t="s">
        <v>28</v>
      </c>
      <c r="B43" s="18"/>
      <c r="C43" s="18"/>
      <c r="D43" s="19"/>
    </row>
    <row r="44" spans="1:4" x14ac:dyDescent="0.25">
      <c r="A44" s="21" t="s">
        <v>29</v>
      </c>
      <c r="B44" s="22" t="s">
        <v>30</v>
      </c>
      <c r="C44" s="15" t="s">
        <v>31</v>
      </c>
      <c r="D44" s="16" t="s">
        <v>32</v>
      </c>
    </row>
    <row r="45" spans="1:4" x14ac:dyDescent="0.25">
      <c r="A45" s="14">
        <v>0</v>
      </c>
      <c r="B45" s="15">
        <v>6</v>
      </c>
      <c r="C45" s="15">
        <v>3</v>
      </c>
      <c r="D45" s="16">
        <v>1</v>
      </c>
    </row>
    <row r="46" spans="1:4" x14ac:dyDescent="0.25">
      <c r="A46" s="14">
        <v>0</v>
      </c>
      <c r="B46" s="15">
        <v>6</v>
      </c>
      <c r="C46" s="15">
        <v>4</v>
      </c>
      <c r="D46" s="16">
        <v>0</v>
      </c>
    </row>
    <row r="47" spans="1:4" x14ac:dyDescent="0.25">
      <c r="A47" s="14">
        <v>2</v>
      </c>
      <c r="B47" s="15">
        <v>6</v>
      </c>
      <c r="C47" s="15">
        <v>2</v>
      </c>
      <c r="D47" s="16">
        <v>0</v>
      </c>
    </row>
    <row r="48" spans="1:4" x14ac:dyDescent="0.25">
      <c r="A48" s="14">
        <f>SUM(A45:A47)</f>
        <v>2</v>
      </c>
      <c r="B48" s="15">
        <f t="shared" ref="B48:D48" si="9">SUM(B45:B47)</f>
        <v>18</v>
      </c>
      <c r="C48" s="15">
        <f t="shared" si="9"/>
        <v>9</v>
      </c>
      <c r="D48" s="16">
        <f t="shared" si="9"/>
        <v>1</v>
      </c>
    </row>
    <row r="49" spans="1:4" x14ac:dyDescent="0.25">
      <c r="A49" s="23">
        <f>A48/30</f>
        <v>6.6666666666666666E-2</v>
      </c>
      <c r="B49" s="24">
        <f t="shared" ref="B49" si="10">B48/30</f>
        <v>0.6</v>
      </c>
      <c r="C49" s="24">
        <f t="shared" ref="C49" si="11">C48/30</f>
        <v>0.3</v>
      </c>
      <c r="D49" s="25">
        <f t="shared" ref="D49" si="12">D48/30</f>
        <v>3.3333333333333333E-2</v>
      </c>
    </row>
  </sheetData>
  <mergeCells count="8">
    <mergeCell ref="A15:C15"/>
    <mergeCell ref="A20:C20"/>
    <mergeCell ref="A2:D2"/>
    <mergeCell ref="A10:D10"/>
    <mergeCell ref="A25:B25"/>
    <mergeCell ref="A30:B30"/>
    <mergeCell ref="A43:D43"/>
    <mergeCell ref="A35:D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CICY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Visitante UCIA</dc:creator>
  <cp:lastModifiedBy>Eduardo Cejudo Espinosa</cp:lastModifiedBy>
  <dcterms:created xsi:type="dcterms:W3CDTF">2018-04-26T20:30:25Z</dcterms:created>
  <dcterms:modified xsi:type="dcterms:W3CDTF">2020-03-26T14:00:43Z</dcterms:modified>
</cp:coreProperties>
</file>